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74" i="1" l="1"/>
  <c r="J70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<sst xmlns="http://schemas.openxmlformats.org/spreadsheetml/2006/main" count="66" uniqueCount="23">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</sst>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.chancay/Documents/ICERT-EC/REPORTES/REPORTES%20DE%20FACTURACI&#211;N/2019/04%20abril/facturaci&#243;n%20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G"/>
      <sheetName val="G2"/>
      <sheetName val="H"/>
      <sheetName val="I"/>
      <sheetName val="L"/>
      <sheetName val="M"/>
      <sheetName val="O"/>
      <sheetName val="P"/>
      <sheetName val="R"/>
      <sheetName val="S"/>
      <sheetName val="SD"/>
      <sheetName val="SE"/>
      <sheetName val="T"/>
      <sheetName val="U"/>
      <sheetName val="W"/>
      <sheetName val="W2"/>
      <sheetName val="X"/>
      <sheetName val="Y"/>
      <sheetName val="Z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8">
          <cell r="D28">
            <v>3001.6000000000004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58" zoomScale="96" zoomScaleNormal="96" workbookViewId="0">
      <selection activeCell="J74" sqref="J74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43689.69506701389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x14ac:dyDescent="0.25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x14ac:dyDescent="0.25">
      <c r="A57" s="27" t="s">
        <v>7</v>
      </c>
      <c r="B57" s="28">
        <v>2018</v>
      </c>
      <c r="C57" s="3"/>
      <c r="D57" s="3"/>
      <c r="E57" s="11"/>
      <c r="F57" s="3"/>
      <c r="G57" s="3"/>
      <c r="H57" s="3"/>
      <c r="I57" s="3"/>
      <c r="J57" s="21">
        <v>1375.36</v>
      </c>
      <c r="L57" s="19"/>
      <c r="M57" s="26"/>
      <c r="N57" s="26"/>
      <c r="O57" s="29"/>
    </row>
    <row r="58" spans="1:15" x14ac:dyDescent="0.25">
      <c r="A58" s="27" t="s">
        <v>8</v>
      </c>
      <c r="B58" s="28">
        <v>2018</v>
      </c>
      <c r="C58" s="3"/>
      <c r="D58" s="3"/>
      <c r="E58" s="11"/>
      <c r="F58" s="3"/>
      <c r="G58" s="3"/>
      <c r="H58" s="3"/>
      <c r="I58" s="3"/>
      <c r="J58" s="21">
        <v>1066.24</v>
      </c>
      <c r="L58" s="19"/>
      <c r="M58" s="26"/>
      <c r="N58" s="26"/>
      <c r="O58" s="29"/>
    </row>
    <row r="59" spans="1:15" x14ac:dyDescent="0.25">
      <c r="A59" s="27" t="s">
        <v>9</v>
      </c>
      <c r="B59" s="28">
        <v>2018</v>
      </c>
      <c r="C59" s="3"/>
      <c r="D59" s="3"/>
      <c r="E59" s="11"/>
      <c r="F59" s="3"/>
      <c r="G59" s="3"/>
      <c r="H59" s="3"/>
      <c r="I59" s="3"/>
      <c r="J59" s="21">
        <v>1397.76</v>
      </c>
      <c r="L59" s="19"/>
      <c r="M59" s="26"/>
      <c r="N59" s="26"/>
      <c r="O59" s="29"/>
    </row>
    <row r="60" spans="1:15" x14ac:dyDescent="0.25">
      <c r="A60" s="27" t="s">
        <v>10</v>
      </c>
      <c r="B60" s="28">
        <v>2018</v>
      </c>
      <c r="C60" s="3"/>
      <c r="D60" s="3"/>
      <c r="E60" s="11"/>
      <c r="F60" s="3"/>
      <c r="G60" s="3"/>
      <c r="H60" s="3"/>
      <c r="I60" s="3"/>
      <c r="J60" s="21">
        <v>3122.56</v>
      </c>
      <c r="L60" s="19"/>
      <c r="M60" s="26"/>
      <c r="N60" s="26"/>
      <c r="O60" s="29"/>
    </row>
    <row r="61" spans="1:15" x14ac:dyDescent="0.25">
      <c r="A61" s="27" t="s">
        <v>11</v>
      </c>
      <c r="B61" s="28">
        <v>2018</v>
      </c>
      <c r="C61" s="3"/>
      <c r="D61" s="3"/>
      <c r="E61" s="11"/>
      <c r="F61" s="3"/>
      <c r="G61" s="3"/>
      <c r="H61" s="3"/>
      <c r="I61" s="3"/>
      <c r="J61" s="21">
        <v>1552.8</v>
      </c>
      <c r="L61" s="19"/>
      <c r="M61" s="26"/>
      <c r="N61" s="26"/>
      <c r="O61" s="29"/>
    </row>
    <row r="62" spans="1:15" x14ac:dyDescent="0.25">
      <c r="A62" s="27" t="s">
        <v>12</v>
      </c>
      <c r="B62" s="28">
        <v>2018</v>
      </c>
      <c r="C62" s="3"/>
      <c r="D62" s="3"/>
      <c r="E62" s="11"/>
      <c r="F62" s="3"/>
      <c r="G62" s="3"/>
      <c r="H62" s="3"/>
      <c r="I62" s="3"/>
      <c r="J62" s="21">
        <v>1559.04</v>
      </c>
      <c r="L62" s="19"/>
      <c r="M62" s="26"/>
      <c r="N62" s="26"/>
      <c r="O62" s="29"/>
    </row>
    <row r="63" spans="1:15" x14ac:dyDescent="0.25">
      <c r="A63" s="27" t="s">
        <v>13</v>
      </c>
      <c r="B63" s="28">
        <v>2018</v>
      </c>
      <c r="C63" s="3"/>
      <c r="D63" s="3"/>
      <c r="E63" s="11"/>
      <c r="F63" s="3"/>
      <c r="G63" s="3"/>
      <c r="H63" s="3"/>
      <c r="I63" s="3"/>
      <c r="J63" s="21">
        <v>1128.96</v>
      </c>
      <c r="L63" s="19"/>
      <c r="M63" s="26"/>
      <c r="N63" s="26"/>
      <c r="O63" s="29"/>
    </row>
    <row r="64" spans="1:15" x14ac:dyDescent="0.25">
      <c r="A64" s="27" t="s">
        <v>14</v>
      </c>
      <c r="B64" s="28">
        <v>2018</v>
      </c>
      <c r="C64" s="3"/>
      <c r="D64" s="3"/>
      <c r="E64" s="11"/>
      <c r="F64" s="3"/>
      <c r="G64" s="3"/>
      <c r="H64" s="3"/>
      <c r="I64" s="3"/>
      <c r="J64" s="21">
        <v>1671.04</v>
      </c>
      <c r="L64" s="19"/>
      <c r="M64" s="26"/>
      <c r="N64" s="26"/>
      <c r="O64" s="29"/>
    </row>
    <row r="65" spans="1:15" x14ac:dyDescent="0.25">
      <c r="A65" s="27" t="s">
        <v>15</v>
      </c>
      <c r="B65" s="28">
        <v>2018</v>
      </c>
      <c r="C65" s="3"/>
      <c r="D65" s="3"/>
      <c r="E65" s="11"/>
      <c r="F65" s="3"/>
      <c r="G65" s="3"/>
      <c r="H65" s="3"/>
      <c r="I65" s="3"/>
      <c r="J65" s="21">
        <v>2092.16</v>
      </c>
      <c r="L65" s="19"/>
      <c r="M65" s="26"/>
      <c r="N65" s="26"/>
      <c r="O65" s="29"/>
    </row>
    <row r="66" spans="1:15" x14ac:dyDescent="0.25">
      <c r="A66" s="27" t="s">
        <v>16</v>
      </c>
      <c r="B66" s="28">
        <v>2018</v>
      </c>
      <c r="C66" s="3"/>
      <c r="D66" s="3"/>
      <c r="E66" s="11"/>
      <c r="F66" s="3"/>
      <c r="G66" s="3"/>
      <c r="H66" s="3"/>
      <c r="I66" s="3"/>
      <c r="J66" s="21">
        <v>2988.16</v>
      </c>
      <c r="L66" s="19"/>
      <c r="M66" s="26"/>
      <c r="N66" s="26"/>
      <c r="O66" s="29"/>
    </row>
    <row r="67" spans="1:15" x14ac:dyDescent="0.25">
      <c r="A67" s="27" t="s">
        <v>5</v>
      </c>
      <c r="B67" s="28">
        <v>2019</v>
      </c>
      <c r="C67" s="3"/>
      <c r="D67" s="3"/>
      <c r="E67" s="11"/>
      <c r="F67" s="3"/>
      <c r="G67" s="3"/>
      <c r="H67" s="3"/>
      <c r="I67" s="3"/>
      <c r="J67" s="21">
        <v>6088.32</v>
      </c>
      <c r="L67" s="19"/>
      <c r="M67" s="26"/>
      <c r="N67" s="26"/>
      <c r="O67" s="29"/>
    </row>
    <row r="68" spans="1:15" x14ac:dyDescent="0.25">
      <c r="A68" s="27" t="s">
        <v>6</v>
      </c>
      <c r="B68" s="28">
        <v>2019</v>
      </c>
      <c r="C68" s="3"/>
      <c r="D68" s="3"/>
      <c r="E68" s="11"/>
      <c r="F68" s="3"/>
      <c r="G68" s="3"/>
      <c r="H68" s="3"/>
      <c r="I68" s="3"/>
      <c r="J68" s="21">
        <v>4018.56</v>
      </c>
      <c r="L68" s="19"/>
      <c r="M68" s="26"/>
      <c r="N68" s="26"/>
      <c r="O68" s="29"/>
    </row>
    <row r="69" spans="1:15" x14ac:dyDescent="0.25">
      <c r="A69" s="27" t="s">
        <v>7</v>
      </c>
      <c r="B69" s="28">
        <v>2019</v>
      </c>
      <c r="C69" s="3"/>
      <c r="D69" s="3"/>
      <c r="E69" s="11"/>
      <c r="F69" s="3"/>
      <c r="G69" s="3"/>
      <c r="H69" s="3"/>
      <c r="I69" s="3"/>
      <c r="J69" s="21">
        <v>2325.12</v>
      </c>
      <c r="L69" s="19"/>
      <c r="M69" s="26"/>
      <c r="N69" s="26"/>
      <c r="O69" s="29"/>
    </row>
    <row r="70" spans="1:15" x14ac:dyDescent="0.25">
      <c r="A70" s="27" t="s">
        <v>8</v>
      </c>
      <c r="B70" s="28">
        <v>2019</v>
      </c>
      <c r="C70" s="3"/>
      <c r="D70" s="3"/>
      <c r="E70" s="11"/>
      <c r="F70" s="3"/>
      <c r="G70" s="3"/>
      <c r="H70" s="3"/>
      <c r="I70" s="3"/>
      <c r="J70" s="21">
        <f>[1]total!$D$28</f>
        <v>3001.6000000000004</v>
      </c>
      <c r="L70" s="19"/>
      <c r="M70" s="26"/>
      <c r="N70" s="26"/>
      <c r="O70" s="29"/>
    </row>
    <row r="71" spans="1:15" x14ac:dyDescent="0.25">
      <c r="A71" s="27" t="s">
        <v>9</v>
      </c>
      <c r="B71" s="28">
        <v>2019</v>
      </c>
      <c r="C71" s="3"/>
      <c r="D71" s="3"/>
      <c r="E71" s="11"/>
      <c r="F71" s="3"/>
      <c r="G71" s="3"/>
      <c r="H71" s="3"/>
      <c r="I71" s="3"/>
      <c r="J71" s="21">
        <v>2885.12</v>
      </c>
      <c r="L71" s="19"/>
      <c r="M71" s="26"/>
      <c r="N71" s="26"/>
      <c r="O71" s="29"/>
    </row>
    <row r="72" spans="1:15" x14ac:dyDescent="0.25">
      <c r="A72" s="27" t="s">
        <v>10</v>
      </c>
      <c r="B72" s="28">
        <v>2019</v>
      </c>
      <c r="C72" s="3"/>
      <c r="D72" s="3"/>
      <c r="E72" s="11"/>
      <c r="F72" s="3"/>
      <c r="G72" s="3"/>
      <c r="H72" s="3"/>
      <c r="I72" s="3"/>
      <c r="J72" s="21">
        <v>9687.76</v>
      </c>
      <c r="L72" s="19"/>
      <c r="M72" s="26"/>
      <c r="N72" s="26"/>
      <c r="O72" s="29"/>
    </row>
    <row r="73" spans="1:15" ht="15.75" thickBot="1" x14ac:dyDescent="0.3">
      <c r="A73" s="27" t="s">
        <v>11</v>
      </c>
      <c r="B73" s="28">
        <v>2019</v>
      </c>
      <c r="C73" s="3"/>
      <c r="D73" s="3"/>
      <c r="E73" s="11"/>
      <c r="F73" s="3"/>
      <c r="G73" s="3"/>
      <c r="H73" s="3"/>
      <c r="I73" s="3"/>
      <c r="J73" s="21">
        <v>23961.279999999999</v>
      </c>
      <c r="L73" s="19"/>
      <c r="M73" s="26"/>
      <c r="N73" s="26"/>
      <c r="O73" s="29"/>
    </row>
    <row r="74" spans="1:15" ht="15.75" thickBot="1" x14ac:dyDescent="0.3">
      <c r="A74" s="4"/>
      <c r="B74" s="5"/>
      <c r="C74" s="5"/>
      <c r="D74" s="5"/>
      <c r="E74" s="12"/>
      <c r="F74" s="5"/>
      <c r="G74" s="5"/>
      <c r="H74" s="5"/>
      <c r="I74" s="23" t="s">
        <v>17</v>
      </c>
      <c r="J74" s="24">
        <f>SUM(J19:J73)</f>
        <v>159633.5</v>
      </c>
      <c r="K74" s="17"/>
      <c r="L74" s="17"/>
      <c r="N74" s="29"/>
      <c r="O74" s="29"/>
    </row>
    <row r="75" spans="1:15" x14ac:dyDescent="0.25">
      <c r="L75" s="18"/>
      <c r="N75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2019-08-12T21:41:08Z</dcterms:modified>
</cp:coreProperties>
</file>